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/>
  <mc:AlternateContent xmlns:mc="http://schemas.openxmlformats.org/markup-compatibility/2006">
    <mc:Choice Requires="x15">
      <x15ac:absPath xmlns:x15ac="http://schemas.microsoft.com/office/spreadsheetml/2010/11/ac" url="C:\Users\bell_\Downloads\"/>
    </mc:Choice>
  </mc:AlternateContent>
  <xr:revisionPtr revIDLastSave="0" documentId="13_ncr:1_{9032BFD0-EECE-4414-9515-E4B2A88629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_FilterDatabase" localSheetId="1" hidden="1">ผลการจัดซื้อจัดจ้าง!$A$1:$R$1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L25" i="2"/>
  <c r="M25" i="2" s="1"/>
  <c r="L24" i="2"/>
  <c r="M24" i="2" s="1"/>
  <c r="L23" i="2"/>
  <c r="M23" i="2" s="1"/>
  <c r="L22" i="2"/>
  <c r="M22" i="2" s="1"/>
  <c r="L21" i="2"/>
  <c r="M21" i="2" s="1"/>
  <c r="L2" i="2"/>
  <c r="M2" i="2" s="1"/>
  <c r="L20" i="2"/>
  <c r="M20" i="2" s="1"/>
  <c r="L27" i="2"/>
  <c r="M27" i="2" s="1"/>
  <c r="L26" i="2"/>
  <c r="M26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</calcChain>
</file>

<file path=xl/sharedStrings.xml><?xml version="1.0" encoding="utf-8"?>
<sst xmlns="http://schemas.openxmlformats.org/spreadsheetml/2006/main" count="408" uniqueCount="195">
  <si>
    <t>รายงานสรุปผลการจัดซื้อจัดจ้างของ สำนักงานเขตพื้นที่การศึกษามัธยมศึกษาพะเยา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</si>
  <si>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</si>
  <si>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</si>
  <si>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</si>
  <si>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</si>
  <si>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</si>
  <si>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</si>
  <si>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</si>
  <si>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</si>
  <si>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</si>
  <si>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</si>
  <si>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</si>
  <si>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</si>
  <si>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</si>
  <si>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</si>
  <si>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</si>
  <si>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</si>
  <si>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</si>
  <si>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</si>
  <si>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</si>
  <si>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</si>
  <si>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</si>
  <si>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</si>
  <si>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</si>
  <si>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</si>
  <si>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</si>
  <si>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</si>
  <si>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</si>
  <si>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</si>
  <si>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</si>
  <si>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</si>
  <si>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ส่วนราชการ</t>
  </si>
  <si>
    <t>ศึกษาธิการ</t>
  </si>
  <si>
    <t>สำนักงานเขตพื้นที่การศึกษามัธยมศึกษาพะเยา</t>
  </si>
  <si>
    <t>เมืองพะเยา</t>
  </si>
  <si>
    <t>พะเยา</t>
  </si>
  <si>
    <t>จ้างติดตั้งหม้อแปลงไฟฟ้า ขยายเขตและปรับปรุงซ่อมแซมระบบไฟฟ้า จำนวน ๑ โครงการ โดยวิธีคัดเลือก</t>
  </si>
  <si>
    <t>พ.ร.บ.งบประมาณรายจ่าย</t>
  </si>
  <si>
    <t>สิ้นสุดสัญญา</t>
  </si>
  <si>
    <t>คัดเลือก</t>
  </si>
  <si>
    <t>บริษัท นภากิจ จำกัด</t>
  </si>
  <si>
    <t>จ้างเหมาซ่อมแซมเครื่องคอมพิวเตอร์ จำนวน 1 รายการ โดยวิธีเฉพาะเจาะจง</t>
  </si>
  <si>
    <t>เฉพาะเจาะจง</t>
  </si>
  <si>
    <t>ปัญญาคอมพิวเตอร์และอิเล็คทรอนิกส์</t>
  </si>
  <si>
    <t>ซื้อโต๊ะเก้าอี้นักเรียนระดับมัธยมศึกษา โรงเรียนดงเจนวิทยาคม จำนวน ๗๐ ชุด โดยวิธีเฉพาะเจาะจง</t>
  </si>
  <si>
    <t>บริษัท บ้านครุภัณฑ์พะเยา จำกัด</t>
  </si>
  <si>
    <t>ซื้อโต๊ะเก้าอี้นักเรียนระดับมัธยมศึกษา โรงเรียนจุนวิทยาคม จำนวน ๑๐๔ ชุด โดยวิธีเฉพาะเจาะจง</t>
  </si>
  <si>
    <t>ซื้อครุภัณฑ์เทคโนโลยีดิจิตอล แบบ ๒ จำนวน ๑ ชุด โดยวิธีเฉพาะเจาะจง</t>
  </si>
  <si>
    <t>บริษัท พะเยาเซ็นเตอร์ จำกัด</t>
  </si>
  <si>
    <t>จ้างเหมาจัดทำตรายาง จำนวน ๑ โครงการ โดยวิธีเฉพาะเจาะจง</t>
  </si>
  <si>
    <t>พะเยาก๊อปปี้เซ็นเตอร์</t>
  </si>
  <si>
    <t>จ้างเหมาบริการติดตั้งรางออโต้พร้อมบานประตูอัตโนมัติ จำนวน ๑ รายการ โดยวิธีเฉพาะเจาะจง</t>
  </si>
  <si>
    <t>ช่างอู๊ดกระจกอลูมิเนียม</t>
  </si>
  <si>
    <t>ซื้อครุภัณฑ์โรงงาน โรงเรียนปงพัฒนาวิทยาคม จำนวน ๘ รายการ โดยวิธีเฉพาะเจาะจง</t>
  </si>
  <si>
    <t>ซื้อวัสดุอุปกรณ์สำหรับใช้ในการบริหารจัดการภายในสำนักงานเขตพื้นที่การศึกษามัธยมศึกษาพะเยา จำนวน ๑ โครงการ</t>
  </si>
  <si>
    <t>หจก.โรงพิมพ์เจริญอักษร</t>
  </si>
  <si>
    <t>จ้างเหมาบริการปรับปรุงซ่อมแซมสิ่งอำนวยความสะดวก และพัฒนาภูมิทัศน์สิ่งแวดล้อมภายในสำนักงานเขตพื้นที่การศึกษามัธยมศึกษาพะเยา จำนวน ๑ โครงการ โดยวิธีเฉพาะเจาะจง</t>
  </si>
  <si>
    <t>บริษัท โฮมฟอร์ยูบิลเดอร์ จำกัด</t>
  </si>
  <si>
    <t>จ้างเหมาบริการซ่อมแซมครุภัณฑ์คอมพิวเตอร์สำนักงาน จำนวน ๑ โครงการ โดยวิธีเฉพาะเจาะจง</t>
  </si>
  <si>
    <t>บริษัท โกลด์ พีซี เน็ตเวิร์ค จำกัด</t>
  </si>
  <si>
    <t>จ้างเหมาจัดทำโล่เกียรติยศ จำนวน ๑ โครงการ โดยวิธีเฉพาะเจาะจง</t>
  </si>
  <si>
    <t>ร้านมหาวันถ้วยรางวัล</t>
  </si>
  <si>
    <t>จ้างเหมาจัดบูธนิทรรศการ และป้ายการแสดงผลงานวิชาการ โครงการนำเสนอผลงานทางวิชาการ (Best Practice) ของสถานศึกษา และสำนักงานเขตพื้นที่การศึกษามัธยมศึกษาพะเยา จำนวน ๑ โครงการ โดยวิธีเฉพาะเจาะจง</t>
  </si>
  <si>
    <t>ซื้อวัสดุอุปกรณ์สำหรับใช้ในการบริหารจัดการภายในสำนักงานเขตพื้นที่การศึกษามัธยมศึกษาพะเยา จำนวน ๑ โครงการ โดยวิธีเฉพาะเจาะจง</t>
  </si>
  <si>
    <t xml:space="preserve"> หจก.โรงพิมพ์เจริญอักษร</t>
  </si>
  <si>
    <t>เช่าบริการเว็บไซต์ของสำนักงานเขตพื้นที่การศึกษามัธยมศึกษาพะเยา www.sesapy.go.th จำนวน ๑ โครงการ โดยวิธีเฉพาะเจาะจง</t>
  </si>
  <si>
    <t>นายเดชพงษ์ อุ่นชาติ</t>
  </si>
  <si>
    <t>ซื้อชุดการทดลองวิทยาศาสตร์ จำนวน ๒ รายการ โดยวิธีเฉพาะเจาะจง</t>
  </si>
  <si>
    <t>บริษัท ดูอิ้ง ไซเอนเซส จำกัด</t>
  </si>
  <si>
    <t>จ้างเหมาจัดทำเอกสารและตรายาง จำนวน ๑ โครงการ โดยวิธีเฉพาะเจาะจง</t>
  </si>
  <si>
    <t>ร้านพะเยาก๊อปปี้เซ็นเตอร์</t>
  </si>
  <si>
    <t>จ้างเหมาบริการซ่อมแซมเครื่องคอมพิวเตอร์พร้อมเปลี่ยนอะไหล่ จำนวน ๑ โครงการ โดยวิธีเฉพาะเจาะจง</t>
  </si>
  <si>
    <t>จ้างจัดทำคู่มือการดำเนินงานศูนย์เพื่อนใจ To Be Number One จำนวน ๑ โครงการ โดยวิธีเฉพาะเจาะจง</t>
  </si>
  <si>
    <t>ซื้อวัสดุอุปกรณ์คอมพิวเตอร์ จำนวน ๑ โครงการ โดยวิธีเฉพาะเจาะจง</t>
  </si>
  <si>
    <t>ห้างหุ้นส่วนจำกัด พีพียู คอมพิวเตอร์</t>
  </si>
  <si>
    <t>ซื้อวัสดุสำนักงาน จำนวน ๑ โครงการ โดยวิธีเฉพาะเจาะจง</t>
  </si>
  <si>
    <t>จ้างถ่ายเอกสาร จำนวน ๑ โครงการ โดยวิธีเฉพาะเจาะจง</t>
  </si>
  <si>
    <t>ประกวดราคาจ้างก่อสร้างปรับปรุงซ่อมแซมอาคารเรียน อาคารประกอบและสิ่งก่อสร้างอื่น สำนักงานเขตพื้นที่การศึกษามัธยมศึกษาพะเยา จำนวน ๑ แห่ง ด้วยวิธีประกวดราคาอิเล็กทรอนิกส์ (e-bidding)</t>
  </si>
  <si>
    <t>ประกวดราคาอิเล็กทรอนิกส์ (e-bidding)</t>
  </si>
  <si>
    <t>ประกวดราคาซื้อระบบคอมพิวเตอร์พร้อมอุปกรณ์สำหรับการเรียนการสอน ประจำปีงบประมาณ พ.ศ. ๒๕๖๖ จำนวน ๑ โครงการ ด้วยวิธีประกวดราคาอิเล็กทรอนิกส์ (e-bidding)</t>
  </si>
  <si>
    <t>ห้างหุ้นส่วนจำกัด มิวนิค ซัพพลาย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</si>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</sst>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000000000000"/>
    <numFmt numFmtId="189" formatCode="[$-101041E]d\ mmm\ yy;@"/>
  </numFmts>
  <fonts count="12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sz val="11"/>
      <name val="Calibri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9" fillId="0" borderId="2" xfId="0" applyFont="1" applyBorder="1"/>
    <xf numFmtId="189" fontId="9" fillId="0" borderId="2" xfId="0" applyNumberFormat="1" applyFont="1" applyBorder="1" applyAlignment="1">
      <alignment horizontal="center"/>
    </xf>
    <xf numFmtId="189" fontId="9" fillId="0" borderId="2" xfId="0" applyNumberFormat="1" applyFont="1" applyBorder="1" applyAlignment="1">
      <alignment horizontal="center" vertical="center"/>
    </xf>
    <xf numFmtId="187" fontId="9" fillId="0" borderId="2" xfId="1" applyFont="1" applyBorder="1"/>
    <xf numFmtId="188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87" fontId="2" fillId="0" borderId="1" xfId="1" applyFont="1" applyBorder="1"/>
    <xf numFmtId="187" fontId="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187" fontId="11" fillId="0" borderId="0" xfId="0" applyNumberFormat="1" applyFont="1"/>
    <xf numFmtId="4" fontId="11" fillId="0" borderId="0" xfId="0" applyNumberFormat="1" applyFont="1"/>
    <xf numFmtId="43" fontId="11" fillId="0" borderId="0" xfId="0" applyNumberFormat="1" applyFont="1"/>
    <xf numFmtId="43" fontId="11" fillId="0" borderId="2" xfId="3" applyFont="1" applyBorder="1" applyAlignment="1">
      <alignment horizontal="center" vertical="top"/>
    </xf>
    <xf numFmtId="49" fontId="11" fillId="0" borderId="2" xfId="3" applyNumberFormat="1" applyFont="1" applyBorder="1" applyAlignment="1">
      <alignment horizontal="center" vertical="top"/>
    </xf>
    <xf numFmtId="4" fontId="11" fillId="0" borderId="2" xfId="2" applyNumberFormat="1" applyFont="1" applyBorder="1" applyAlignment="1">
      <alignment horizontal="center" vertical="top" wrapText="1"/>
    </xf>
    <xf numFmtId="4" fontId="11" fillId="0" borderId="2" xfId="2" applyNumberFormat="1" applyFont="1" applyBorder="1" applyAlignment="1">
      <alignment horizontal="center" vertical="top"/>
    </xf>
    <xf numFmtId="187" fontId="11" fillId="0" borderId="2" xfId="1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188" fontId="11" fillId="0" borderId="2" xfId="1" applyNumberFormat="1" applyFont="1" applyBorder="1" applyAlignment="1">
      <alignment horizontal="center" vertical="center"/>
    </xf>
    <xf numFmtId="187" fontId="11" fillId="0" borderId="2" xfId="1" applyFont="1" applyBorder="1" applyAlignment="1">
      <alignment vertical="top"/>
    </xf>
    <xf numFmtId="0" fontId="9" fillId="0" borderId="3" xfId="0" applyFont="1" applyBorder="1"/>
    <xf numFmtId="0" fontId="11" fillId="0" borderId="3" xfId="2" applyFont="1" applyBorder="1" applyAlignment="1">
      <alignment horizontal="left" vertical="center"/>
    </xf>
    <xf numFmtId="0" fontId="11" fillId="0" borderId="3" xfId="2" applyFont="1" applyBorder="1" applyAlignment="1">
      <alignment vertical="top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Alignment="1"/>
  </cellXfs>
  <cellStyles count="4">
    <cellStyle name="Comma 2" xfId="3" xr:uid="{4157583C-36D7-4898-A565-2E180192C2DC}"/>
    <cellStyle name="Normal 2" xfId="2" xr:uid="{B8E28EBE-E22D-4968-9486-734230D399E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เจ้าหน้าที่พัสดุไม่ปฏิบัติตามระเบียบ</a:t>
          </a:r>
          <a:r>
            <a:rPr lang="th-TH" baseline="0"/>
            <a:t> กฎหมาย ข้อปฏิบัติ</a:t>
          </a:r>
          <a:endParaRPr lang="en-US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>
    <xdr:from>
      <xdr:col>0</xdr:col>
      <xdr:colOff>144780</xdr:colOff>
      <xdr:row>26</xdr:row>
      <xdr:rowOff>91440</xdr:rowOff>
    </xdr:from>
    <xdr:to>
      <xdr:col>3</xdr:col>
      <xdr:colOff>99060</xdr:colOff>
      <xdr:row>28</xdr:row>
      <xdr:rowOff>137160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9DDEE43-FEAE-B522-AC32-5C4A2E5FC8F6}"/>
            </a:ext>
          </a:extLst>
        </xdr:cNvPr>
        <xdr:cNvSpPr txBox="1"/>
      </xdr:nvSpPr>
      <xdr:spPr>
        <a:xfrm>
          <a:off x="144780" y="7208520"/>
          <a:ext cx="2011680" cy="54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F11" sqref="F11"/>
    </sheetView>
  </sheetViews>
  <sheetFormatPr defaultColWidth="14.28515625" defaultRowHeight="15" customHeight="1"/>
  <cols>
    <col min="1" max="3" width="9" customWidth="1"/>
    <col min="4" max="4" width="35.140625" customWidth="1"/>
    <col min="5" max="5" width="21.140625" bestFit="1" customWidth="1"/>
    <col min="6" max="6" width="23.28515625" customWidth="1"/>
    <col min="7" max="15" width="9" customWidth="1"/>
    <col min="16" max="16" width="8" customWidth="1"/>
  </cols>
  <sheetData>
    <row r="1" spans="1:16" ht="33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33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ht="22.5" customHeight="1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3</v>
      </c>
      <c r="E5" s="3" t="s">
        <v>4</v>
      </c>
      <c r="F5" s="3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6</v>
      </c>
      <c r="E6" s="13">
        <v>2</v>
      </c>
      <c r="F6" s="13">
        <v>2097600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7</v>
      </c>
      <c r="E7" s="13">
        <v>1</v>
      </c>
      <c r="F7" s="13">
        <v>750000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8</v>
      </c>
      <c r="E8" s="13">
        <v>23</v>
      </c>
      <c r="F8" s="13">
        <v>1431648.8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9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10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11</v>
      </c>
      <c r="E11" s="14">
        <v>26</v>
      </c>
      <c r="F11" s="14">
        <f>SUM(F6:F10)</f>
        <v>4279248.8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"/>
  <sheetViews>
    <sheetView zoomScale="70" zoomScaleNormal="70" workbookViewId="0">
      <selection activeCell="H34" sqref="H34"/>
    </sheetView>
  </sheetViews>
  <sheetFormatPr defaultColWidth="14.28515625" defaultRowHeight="15" customHeight="1"/>
  <cols>
    <col min="1" max="1" width="14.28515625" style="16" customWidth="1"/>
    <col min="2" max="2" width="17.7109375" style="16" customWidth="1"/>
    <col min="3" max="3" width="11.28515625" style="16" customWidth="1"/>
    <col min="4" max="4" width="14.140625" style="16" customWidth="1"/>
    <col min="5" max="5" width="9.28515625" style="16" customWidth="1"/>
    <col min="6" max="6" width="9.85546875" style="16" customWidth="1"/>
    <col min="7" max="7" width="16.7109375" style="16" customWidth="1"/>
    <col min="8" max="8" width="27.28515625" style="16" customWidth="1"/>
    <col min="9" max="9" width="23.7109375" style="16" customWidth="1"/>
    <col min="10" max="10" width="21.7109375" style="16" customWidth="1"/>
    <col min="11" max="11" width="18.28515625" style="16" customWidth="1"/>
    <col min="12" max="12" width="17.28515625" style="16" customWidth="1"/>
    <col min="13" max="13" width="26.7109375" style="16" customWidth="1"/>
    <col min="14" max="14" width="21.140625" style="16" customWidth="1"/>
    <col min="15" max="15" width="33" style="16" customWidth="1"/>
    <col min="16" max="16" width="13.28515625" style="16" customWidth="1"/>
    <col min="17" max="17" width="20.28515625" style="16" customWidth="1"/>
    <col min="18" max="18" width="15.7109375" style="16" customWidth="1"/>
    <col min="19" max="16384" width="14.28515625" style="16"/>
  </cols>
  <sheetData>
    <row r="1" spans="1:18" ht="20.25" customHeight="1">
      <c r="A1" s="31" t="s">
        <v>14</v>
      </c>
      <c r="B1" s="31" t="s">
        <v>15</v>
      </c>
      <c r="C1" s="31" t="s">
        <v>16</v>
      </c>
      <c r="D1" s="31" t="s">
        <v>17</v>
      </c>
      <c r="E1" s="31" t="s">
        <v>18</v>
      </c>
      <c r="F1" s="31" t="s">
        <v>19</v>
      </c>
      <c r="G1" s="15" t="s">
        <v>20</v>
      </c>
      <c r="H1" s="15" t="s">
        <v>21</v>
      </c>
      <c r="I1" s="15" t="s">
        <v>22</v>
      </c>
      <c r="J1" s="15" t="s">
        <v>23</v>
      </c>
      <c r="K1" s="15" t="s">
        <v>3</v>
      </c>
      <c r="L1" s="15" t="s">
        <v>24</v>
      </c>
      <c r="M1" s="15" t="s">
        <v>25</v>
      </c>
      <c r="N1" s="15" t="s">
        <v>26</v>
      </c>
      <c r="O1" s="15" t="s">
        <v>27</v>
      </c>
      <c r="P1" s="15" t="s">
        <v>28</v>
      </c>
      <c r="Q1" s="15" t="s">
        <v>29</v>
      </c>
      <c r="R1" s="15" t="s">
        <v>30</v>
      </c>
    </row>
    <row r="2" spans="1:18" ht="20.25" customHeight="1">
      <c r="A2" s="32">
        <v>2567</v>
      </c>
      <c r="B2" s="32" t="s">
        <v>31</v>
      </c>
      <c r="C2" s="32" t="s">
        <v>32</v>
      </c>
      <c r="D2" s="32" t="s">
        <v>33</v>
      </c>
      <c r="E2" s="32" t="s">
        <v>34</v>
      </c>
      <c r="F2" s="32" t="s">
        <v>35</v>
      </c>
      <c r="G2" s="28" t="s">
        <v>36</v>
      </c>
      <c r="H2" s="10">
        <v>750000</v>
      </c>
      <c r="I2" s="20" t="s">
        <v>37</v>
      </c>
      <c r="J2" s="21" t="s">
        <v>38</v>
      </c>
      <c r="K2" s="12" t="s">
        <v>39</v>
      </c>
      <c r="L2" s="22">
        <f t="shared" ref="L2:L27" si="0">+H2</f>
        <v>750000</v>
      </c>
      <c r="M2" s="23">
        <f t="shared" ref="M2:M27" si="1">+L2</f>
        <v>750000</v>
      </c>
      <c r="N2" s="11">
        <v>565557000106</v>
      </c>
      <c r="O2" s="7" t="s">
        <v>40</v>
      </c>
      <c r="P2" s="7">
        <v>66089097213</v>
      </c>
      <c r="Q2" s="8">
        <v>243483</v>
      </c>
      <c r="R2" s="9">
        <v>243513</v>
      </c>
    </row>
    <row r="3" spans="1:18" ht="20.25" customHeight="1">
      <c r="A3" s="32">
        <v>2567</v>
      </c>
      <c r="B3" s="32" t="s">
        <v>31</v>
      </c>
      <c r="C3" s="32" t="s">
        <v>32</v>
      </c>
      <c r="D3" s="32" t="s">
        <v>33</v>
      </c>
      <c r="E3" s="32" t="s">
        <v>34</v>
      </c>
      <c r="F3" s="32" t="s">
        <v>35</v>
      </c>
      <c r="G3" s="29" t="s">
        <v>41</v>
      </c>
      <c r="H3" s="24">
        <v>4100</v>
      </c>
      <c r="I3" s="20" t="s">
        <v>37</v>
      </c>
      <c r="J3" s="21" t="s">
        <v>38</v>
      </c>
      <c r="K3" s="25" t="s">
        <v>42</v>
      </c>
      <c r="L3" s="22">
        <f t="shared" si="0"/>
        <v>4100</v>
      </c>
      <c r="M3" s="23">
        <f t="shared" si="1"/>
        <v>4100</v>
      </c>
      <c r="N3" s="26">
        <v>3560100692320</v>
      </c>
      <c r="O3" s="7" t="s">
        <v>43</v>
      </c>
      <c r="P3" s="7">
        <v>65117559414</v>
      </c>
      <c r="Q3" s="8">
        <v>24069</v>
      </c>
      <c r="R3" s="9">
        <v>243230</v>
      </c>
    </row>
    <row r="4" spans="1:18" ht="20.25" customHeight="1">
      <c r="A4" s="32">
        <v>2567</v>
      </c>
      <c r="B4" s="32" t="s">
        <v>31</v>
      </c>
      <c r="C4" s="32" t="s">
        <v>32</v>
      </c>
      <c r="D4" s="32" t="s">
        <v>33</v>
      </c>
      <c r="E4" s="32" t="s">
        <v>34</v>
      </c>
      <c r="F4" s="32" t="s">
        <v>35</v>
      </c>
      <c r="G4" s="29" t="s">
        <v>44</v>
      </c>
      <c r="H4" s="24">
        <v>112000</v>
      </c>
      <c r="I4" s="20" t="s">
        <v>37</v>
      </c>
      <c r="J4" s="21" t="s">
        <v>38</v>
      </c>
      <c r="K4" s="25" t="s">
        <v>42</v>
      </c>
      <c r="L4" s="22">
        <f t="shared" si="0"/>
        <v>112000</v>
      </c>
      <c r="M4" s="23">
        <f t="shared" si="1"/>
        <v>112000</v>
      </c>
      <c r="N4" s="26">
        <v>565560000863</v>
      </c>
      <c r="O4" s="7" t="s">
        <v>45</v>
      </c>
      <c r="P4" s="7">
        <v>65127041204</v>
      </c>
      <c r="Q4" s="8">
        <v>243228</v>
      </c>
      <c r="R4" s="9">
        <v>243258</v>
      </c>
    </row>
    <row r="5" spans="1:18" ht="20.25" customHeight="1">
      <c r="A5" s="32">
        <v>2567</v>
      </c>
      <c r="B5" s="32" t="s">
        <v>31</v>
      </c>
      <c r="C5" s="32" t="s">
        <v>32</v>
      </c>
      <c r="D5" s="32" t="s">
        <v>33</v>
      </c>
      <c r="E5" s="32" t="s">
        <v>34</v>
      </c>
      <c r="F5" s="32" t="s">
        <v>35</v>
      </c>
      <c r="G5" s="29" t="s">
        <v>46</v>
      </c>
      <c r="H5" s="24">
        <v>166400</v>
      </c>
      <c r="I5" s="20" t="s">
        <v>37</v>
      </c>
      <c r="J5" s="21" t="s">
        <v>38</v>
      </c>
      <c r="K5" s="25" t="s">
        <v>42</v>
      </c>
      <c r="L5" s="22">
        <f t="shared" si="0"/>
        <v>166400</v>
      </c>
      <c r="M5" s="23">
        <f t="shared" si="1"/>
        <v>166400</v>
      </c>
      <c r="N5" s="26">
        <v>565560000864</v>
      </c>
      <c r="O5" s="7" t="s">
        <v>45</v>
      </c>
      <c r="P5" s="7">
        <v>65127018827</v>
      </c>
      <c r="Q5" s="8">
        <v>243228</v>
      </c>
      <c r="R5" s="9">
        <v>243258</v>
      </c>
    </row>
    <row r="6" spans="1:18" ht="20.25" customHeight="1">
      <c r="A6" s="32">
        <v>2567</v>
      </c>
      <c r="B6" s="32" t="s">
        <v>31</v>
      </c>
      <c r="C6" s="32" t="s">
        <v>32</v>
      </c>
      <c r="D6" s="32" t="s">
        <v>33</v>
      </c>
      <c r="E6" s="32" t="s">
        <v>34</v>
      </c>
      <c r="F6" s="32" t="s">
        <v>35</v>
      </c>
      <c r="G6" s="30" t="s">
        <v>47</v>
      </c>
      <c r="H6" s="27">
        <v>249100</v>
      </c>
      <c r="I6" s="20" t="s">
        <v>37</v>
      </c>
      <c r="J6" s="21" t="s">
        <v>38</v>
      </c>
      <c r="K6" s="25" t="s">
        <v>42</v>
      </c>
      <c r="L6" s="22">
        <f t="shared" si="0"/>
        <v>249100</v>
      </c>
      <c r="M6" s="23">
        <f t="shared" si="1"/>
        <v>249100</v>
      </c>
      <c r="N6" s="26">
        <v>565560000901</v>
      </c>
      <c r="O6" s="7" t="s">
        <v>48</v>
      </c>
      <c r="P6" s="7">
        <v>65117584073</v>
      </c>
      <c r="Q6" s="8">
        <v>243228</v>
      </c>
      <c r="R6" s="9">
        <v>243258</v>
      </c>
    </row>
    <row r="7" spans="1:18" ht="20.25" customHeight="1">
      <c r="A7" s="32">
        <v>2567</v>
      </c>
      <c r="B7" s="32" t="s">
        <v>31</v>
      </c>
      <c r="C7" s="32" t="s">
        <v>32</v>
      </c>
      <c r="D7" s="32" t="s">
        <v>33</v>
      </c>
      <c r="E7" s="32" t="s">
        <v>34</v>
      </c>
      <c r="F7" s="32" t="s">
        <v>35</v>
      </c>
      <c r="G7" s="30" t="s">
        <v>49</v>
      </c>
      <c r="H7" s="27">
        <v>7980</v>
      </c>
      <c r="I7" s="20" t="s">
        <v>37</v>
      </c>
      <c r="J7" s="21" t="s">
        <v>38</v>
      </c>
      <c r="K7" s="25" t="s">
        <v>42</v>
      </c>
      <c r="L7" s="22">
        <f t="shared" si="0"/>
        <v>7980</v>
      </c>
      <c r="M7" s="23">
        <f t="shared" si="1"/>
        <v>7980</v>
      </c>
      <c r="N7" s="26">
        <v>3560500434638</v>
      </c>
      <c r="O7" s="7" t="s">
        <v>50</v>
      </c>
      <c r="P7" s="7">
        <v>66017038771</v>
      </c>
      <c r="Q7" s="8">
        <v>243257</v>
      </c>
      <c r="R7" s="9">
        <v>243272</v>
      </c>
    </row>
    <row r="8" spans="1:18" ht="20.25" customHeight="1">
      <c r="A8" s="32">
        <v>2567</v>
      </c>
      <c r="B8" s="32" t="s">
        <v>31</v>
      </c>
      <c r="C8" s="32" t="s">
        <v>32</v>
      </c>
      <c r="D8" s="32" t="s">
        <v>33</v>
      </c>
      <c r="E8" s="32" t="s">
        <v>34</v>
      </c>
      <c r="F8" s="32" t="s">
        <v>35</v>
      </c>
      <c r="G8" s="30" t="s">
        <v>51</v>
      </c>
      <c r="H8" s="27">
        <v>45000</v>
      </c>
      <c r="I8" s="20" t="s">
        <v>37</v>
      </c>
      <c r="J8" s="21" t="s">
        <v>38</v>
      </c>
      <c r="K8" s="25" t="s">
        <v>42</v>
      </c>
      <c r="L8" s="22">
        <f t="shared" si="0"/>
        <v>45000</v>
      </c>
      <c r="M8" s="23">
        <f t="shared" si="1"/>
        <v>45000</v>
      </c>
      <c r="N8" s="26">
        <v>3560100631801</v>
      </c>
      <c r="O8" s="7" t="s">
        <v>52</v>
      </c>
      <c r="P8" s="7">
        <v>65127197151</v>
      </c>
      <c r="Q8" s="8">
        <v>243242</v>
      </c>
      <c r="R8" s="9">
        <v>243252</v>
      </c>
    </row>
    <row r="9" spans="1:18" ht="20.25" customHeight="1">
      <c r="A9" s="32">
        <v>2567</v>
      </c>
      <c r="B9" s="32" t="s">
        <v>31</v>
      </c>
      <c r="C9" s="32" t="s">
        <v>32</v>
      </c>
      <c r="D9" s="32" t="s">
        <v>33</v>
      </c>
      <c r="E9" s="32" t="s">
        <v>34</v>
      </c>
      <c r="F9" s="32" t="s">
        <v>35</v>
      </c>
      <c r="G9" s="30" t="s">
        <v>53</v>
      </c>
      <c r="H9" s="27">
        <v>93600</v>
      </c>
      <c r="I9" s="20" t="s">
        <v>37</v>
      </c>
      <c r="J9" s="21" t="s">
        <v>38</v>
      </c>
      <c r="K9" s="25" t="s">
        <v>42</v>
      </c>
      <c r="L9" s="22">
        <f t="shared" si="0"/>
        <v>93600</v>
      </c>
      <c r="M9" s="23">
        <f t="shared" si="1"/>
        <v>93600</v>
      </c>
      <c r="N9" s="26">
        <v>565560000863</v>
      </c>
      <c r="O9" s="7" t="s">
        <v>45</v>
      </c>
      <c r="P9" s="7">
        <v>65127045107</v>
      </c>
      <c r="Q9" s="8">
        <v>243228</v>
      </c>
      <c r="R9" s="9">
        <v>243258</v>
      </c>
    </row>
    <row r="10" spans="1:18" ht="20.25" customHeight="1">
      <c r="A10" s="32">
        <v>2567</v>
      </c>
      <c r="B10" s="32" t="s">
        <v>31</v>
      </c>
      <c r="C10" s="32" t="s">
        <v>32</v>
      </c>
      <c r="D10" s="32" t="s">
        <v>33</v>
      </c>
      <c r="E10" s="32" t="s">
        <v>34</v>
      </c>
      <c r="F10" s="32" t="s">
        <v>35</v>
      </c>
      <c r="G10" s="30" t="s">
        <v>54</v>
      </c>
      <c r="H10" s="27">
        <v>89615</v>
      </c>
      <c r="I10" s="20" t="s">
        <v>37</v>
      </c>
      <c r="J10" s="21" t="s">
        <v>38</v>
      </c>
      <c r="K10" s="25" t="s">
        <v>42</v>
      </c>
      <c r="L10" s="22">
        <f t="shared" si="0"/>
        <v>89615</v>
      </c>
      <c r="M10" s="23">
        <f t="shared" si="1"/>
        <v>89615</v>
      </c>
      <c r="N10" s="26">
        <v>563543000140</v>
      </c>
      <c r="O10" s="7" t="s">
        <v>55</v>
      </c>
      <c r="P10" s="7">
        <v>66017496540</v>
      </c>
      <c r="Q10" s="8">
        <v>243269</v>
      </c>
      <c r="R10" s="9">
        <v>243284</v>
      </c>
    </row>
    <row r="11" spans="1:18" ht="20.25" customHeight="1">
      <c r="A11" s="32">
        <v>2567</v>
      </c>
      <c r="B11" s="32" t="s">
        <v>31</v>
      </c>
      <c r="C11" s="32" t="s">
        <v>32</v>
      </c>
      <c r="D11" s="32" t="s">
        <v>33</v>
      </c>
      <c r="E11" s="32" t="s">
        <v>34</v>
      </c>
      <c r="F11" s="32" t="s">
        <v>35</v>
      </c>
      <c r="G11" s="30" t="s">
        <v>56</v>
      </c>
      <c r="H11" s="27">
        <v>198000</v>
      </c>
      <c r="I11" s="20" t="s">
        <v>37</v>
      </c>
      <c r="J11" s="21" t="s">
        <v>38</v>
      </c>
      <c r="K11" s="25" t="s">
        <v>42</v>
      </c>
      <c r="L11" s="22">
        <f t="shared" si="0"/>
        <v>198000</v>
      </c>
      <c r="M11" s="23">
        <f t="shared" si="1"/>
        <v>198000</v>
      </c>
      <c r="N11" s="26">
        <v>565564000248</v>
      </c>
      <c r="O11" s="7" t="s">
        <v>57</v>
      </c>
      <c r="P11" s="7">
        <v>65127259727</v>
      </c>
      <c r="Q11" s="8">
        <v>243238</v>
      </c>
      <c r="R11" s="9">
        <v>243283</v>
      </c>
    </row>
    <row r="12" spans="1:18" ht="20.25" customHeight="1">
      <c r="A12" s="32">
        <v>2567</v>
      </c>
      <c r="B12" s="32" t="s">
        <v>31</v>
      </c>
      <c r="C12" s="32" t="s">
        <v>32</v>
      </c>
      <c r="D12" s="32" t="s">
        <v>33</v>
      </c>
      <c r="E12" s="32" t="s">
        <v>34</v>
      </c>
      <c r="F12" s="32" t="s">
        <v>35</v>
      </c>
      <c r="G12" s="28" t="s">
        <v>58</v>
      </c>
      <c r="H12" s="10">
        <v>35990</v>
      </c>
      <c r="I12" s="20" t="s">
        <v>37</v>
      </c>
      <c r="J12" s="21" t="s">
        <v>38</v>
      </c>
      <c r="K12" s="25" t="s">
        <v>42</v>
      </c>
      <c r="L12" s="22">
        <f t="shared" si="0"/>
        <v>35990</v>
      </c>
      <c r="M12" s="23">
        <f t="shared" si="1"/>
        <v>35990</v>
      </c>
      <c r="N12" s="11">
        <v>565546000061</v>
      </c>
      <c r="O12" s="7" t="s">
        <v>59</v>
      </c>
      <c r="P12" s="7">
        <v>66027180721</v>
      </c>
      <c r="Q12" s="8">
        <v>243287</v>
      </c>
      <c r="R12" s="9">
        <v>243302</v>
      </c>
    </row>
    <row r="13" spans="1:18" ht="20.25" customHeight="1">
      <c r="A13" s="32">
        <v>2567</v>
      </c>
      <c r="B13" s="32" t="s">
        <v>31</v>
      </c>
      <c r="C13" s="32" t="s">
        <v>32</v>
      </c>
      <c r="D13" s="32" t="s">
        <v>33</v>
      </c>
      <c r="E13" s="32" t="s">
        <v>34</v>
      </c>
      <c r="F13" s="32" t="s">
        <v>35</v>
      </c>
      <c r="G13" s="28" t="s">
        <v>60</v>
      </c>
      <c r="H13" s="10">
        <v>22000</v>
      </c>
      <c r="I13" s="20" t="s">
        <v>37</v>
      </c>
      <c r="J13" s="21" t="s">
        <v>38</v>
      </c>
      <c r="K13" s="25" t="s">
        <v>42</v>
      </c>
      <c r="L13" s="22">
        <f t="shared" si="0"/>
        <v>22000</v>
      </c>
      <c r="M13" s="23">
        <f t="shared" si="1"/>
        <v>22000</v>
      </c>
      <c r="N13" s="11">
        <v>3569900152824</v>
      </c>
      <c r="O13" s="7" t="s">
        <v>61</v>
      </c>
      <c r="P13" s="7">
        <v>66027454761</v>
      </c>
      <c r="Q13" s="8">
        <v>243290</v>
      </c>
      <c r="R13" s="9">
        <v>243305</v>
      </c>
    </row>
    <row r="14" spans="1:18" ht="20.25" customHeight="1">
      <c r="A14" s="32">
        <v>2567</v>
      </c>
      <c r="B14" s="32" t="s">
        <v>31</v>
      </c>
      <c r="C14" s="32" t="s">
        <v>32</v>
      </c>
      <c r="D14" s="32" t="s">
        <v>33</v>
      </c>
      <c r="E14" s="32" t="s">
        <v>34</v>
      </c>
      <c r="F14" s="32" t="s">
        <v>35</v>
      </c>
      <c r="G14" s="28" t="s">
        <v>62</v>
      </c>
      <c r="H14" s="10">
        <v>76500</v>
      </c>
      <c r="I14" s="20" t="s">
        <v>37</v>
      </c>
      <c r="J14" s="21" t="s">
        <v>38</v>
      </c>
      <c r="K14" s="25" t="s">
        <v>42</v>
      </c>
      <c r="L14" s="22">
        <f t="shared" si="0"/>
        <v>76500</v>
      </c>
      <c r="M14" s="23">
        <f t="shared" si="1"/>
        <v>76500</v>
      </c>
      <c r="N14" s="26">
        <v>565560000901</v>
      </c>
      <c r="O14" s="7" t="s">
        <v>48</v>
      </c>
      <c r="P14" s="7">
        <v>66027486846</v>
      </c>
      <c r="Q14" s="8">
        <v>243291</v>
      </c>
      <c r="R14" s="9">
        <v>243306</v>
      </c>
    </row>
    <row r="15" spans="1:18" ht="20.25" customHeight="1">
      <c r="A15" s="32">
        <v>2567</v>
      </c>
      <c r="B15" s="32" t="s">
        <v>31</v>
      </c>
      <c r="C15" s="32" t="s">
        <v>32</v>
      </c>
      <c r="D15" s="32" t="s">
        <v>33</v>
      </c>
      <c r="E15" s="32" t="s">
        <v>34</v>
      </c>
      <c r="F15" s="32" t="s">
        <v>35</v>
      </c>
      <c r="G15" s="28" t="s">
        <v>63</v>
      </c>
      <c r="H15" s="10">
        <v>56816</v>
      </c>
      <c r="I15" s="20" t="s">
        <v>37</v>
      </c>
      <c r="J15" s="21" t="s">
        <v>38</v>
      </c>
      <c r="K15" s="25" t="s">
        <v>42</v>
      </c>
      <c r="L15" s="22">
        <f t="shared" si="0"/>
        <v>56816</v>
      </c>
      <c r="M15" s="23">
        <f t="shared" si="1"/>
        <v>56816</v>
      </c>
      <c r="N15" s="11">
        <v>563543000140</v>
      </c>
      <c r="O15" s="7" t="s">
        <v>64</v>
      </c>
      <c r="P15" s="7">
        <v>66027573195</v>
      </c>
      <c r="Q15" s="8">
        <v>243291</v>
      </c>
      <c r="R15" s="9">
        <v>243306</v>
      </c>
    </row>
    <row r="16" spans="1:18" ht="20.25" customHeight="1">
      <c r="A16" s="32">
        <v>2567</v>
      </c>
      <c r="B16" s="32" t="s">
        <v>31</v>
      </c>
      <c r="C16" s="32" t="s">
        <v>32</v>
      </c>
      <c r="D16" s="32" t="s">
        <v>33</v>
      </c>
      <c r="E16" s="32" t="s">
        <v>34</v>
      </c>
      <c r="F16" s="32" t="s">
        <v>35</v>
      </c>
      <c r="G16" s="28" t="s">
        <v>65</v>
      </c>
      <c r="H16" s="10">
        <v>6955</v>
      </c>
      <c r="I16" s="20" t="s">
        <v>37</v>
      </c>
      <c r="J16" s="21" t="s">
        <v>38</v>
      </c>
      <c r="K16" s="25" t="s">
        <v>42</v>
      </c>
      <c r="L16" s="22">
        <f t="shared" si="0"/>
        <v>6955</v>
      </c>
      <c r="M16" s="23">
        <f t="shared" si="1"/>
        <v>6955</v>
      </c>
      <c r="N16" s="11">
        <v>1570100001754</v>
      </c>
      <c r="O16" s="7" t="s">
        <v>66</v>
      </c>
      <c r="P16" s="7">
        <v>66037058063</v>
      </c>
      <c r="Q16" s="8">
        <v>243313</v>
      </c>
      <c r="R16" s="9">
        <v>243328</v>
      </c>
    </row>
    <row r="17" spans="1:18" ht="20.25" customHeight="1">
      <c r="A17" s="32">
        <v>2567</v>
      </c>
      <c r="B17" s="32" t="s">
        <v>31</v>
      </c>
      <c r="C17" s="32" t="s">
        <v>32</v>
      </c>
      <c r="D17" s="32" t="s">
        <v>33</v>
      </c>
      <c r="E17" s="32" t="s">
        <v>34</v>
      </c>
      <c r="F17" s="32" t="s">
        <v>35</v>
      </c>
      <c r="G17" s="28" t="s">
        <v>67</v>
      </c>
      <c r="H17" s="10">
        <v>13482</v>
      </c>
      <c r="I17" s="20" t="s">
        <v>37</v>
      </c>
      <c r="J17" s="21" t="s">
        <v>38</v>
      </c>
      <c r="K17" s="25" t="s">
        <v>42</v>
      </c>
      <c r="L17" s="22">
        <f t="shared" si="0"/>
        <v>13482</v>
      </c>
      <c r="M17" s="23">
        <f t="shared" si="1"/>
        <v>13482</v>
      </c>
      <c r="N17" s="11">
        <v>105557016073</v>
      </c>
      <c r="O17" s="7" t="s">
        <v>68</v>
      </c>
      <c r="P17" s="7">
        <v>66037442742</v>
      </c>
      <c r="Q17" s="8">
        <v>24176</v>
      </c>
      <c r="R17" s="9">
        <v>243337</v>
      </c>
    </row>
    <row r="18" spans="1:18" ht="20.25" customHeight="1">
      <c r="A18" s="32">
        <v>2567</v>
      </c>
      <c r="B18" s="32" t="s">
        <v>31</v>
      </c>
      <c r="C18" s="32" t="s">
        <v>32</v>
      </c>
      <c r="D18" s="32" t="s">
        <v>33</v>
      </c>
      <c r="E18" s="32" t="s">
        <v>34</v>
      </c>
      <c r="F18" s="32" t="s">
        <v>35</v>
      </c>
      <c r="G18" s="28" t="s">
        <v>69</v>
      </c>
      <c r="H18" s="10">
        <v>17113</v>
      </c>
      <c r="I18" s="20" t="s">
        <v>37</v>
      </c>
      <c r="J18" s="21" t="s">
        <v>38</v>
      </c>
      <c r="K18" s="25" t="s">
        <v>42</v>
      </c>
      <c r="L18" s="22">
        <f t="shared" si="0"/>
        <v>17113</v>
      </c>
      <c r="M18" s="23">
        <f t="shared" si="1"/>
        <v>17113</v>
      </c>
      <c r="N18" s="11">
        <v>3560500434638</v>
      </c>
      <c r="O18" s="7" t="s">
        <v>70</v>
      </c>
      <c r="P18" s="7">
        <v>66037501079</v>
      </c>
      <c r="Q18" s="8">
        <v>24176</v>
      </c>
      <c r="R18" s="9">
        <v>243337</v>
      </c>
    </row>
    <row r="19" spans="1:18" ht="20.25" customHeight="1">
      <c r="A19" s="32">
        <v>2567</v>
      </c>
      <c r="B19" s="32" t="s">
        <v>31</v>
      </c>
      <c r="C19" s="32" t="s">
        <v>32</v>
      </c>
      <c r="D19" s="32" t="s">
        <v>33</v>
      </c>
      <c r="E19" s="32" t="s">
        <v>34</v>
      </c>
      <c r="F19" s="32" t="s">
        <v>35</v>
      </c>
      <c r="G19" s="28" t="s">
        <v>71</v>
      </c>
      <c r="H19" s="10">
        <v>15110</v>
      </c>
      <c r="I19" s="20" t="s">
        <v>37</v>
      </c>
      <c r="J19" s="21" t="s">
        <v>38</v>
      </c>
      <c r="K19" s="25" t="s">
        <v>42</v>
      </c>
      <c r="L19" s="22">
        <f t="shared" si="0"/>
        <v>15110</v>
      </c>
      <c r="M19" s="23">
        <f t="shared" si="1"/>
        <v>15110</v>
      </c>
      <c r="N19" s="11">
        <v>565546000061</v>
      </c>
      <c r="O19" s="7" t="s">
        <v>59</v>
      </c>
      <c r="P19" s="7">
        <v>66037543219</v>
      </c>
      <c r="Q19" s="8">
        <v>24176</v>
      </c>
      <c r="R19" s="9">
        <v>243337</v>
      </c>
    </row>
    <row r="20" spans="1:18" ht="20.25" customHeight="1">
      <c r="A20" s="32">
        <v>2567</v>
      </c>
      <c r="B20" s="32" t="s">
        <v>31</v>
      </c>
      <c r="C20" s="32" t="s">
        <v>32</v>
      </c>
      <c r="D20" s="32" t="s">
        <v>33</v>
      </c>
      <c r="E20" s="32" t="s">
        <v>34</v>
      </c>
      <c r="F20" s="32" t="s">
        <v>35</v>
      </c>
      <c r="G20" s="28" t="s">
        <v>63</v>
      </c>
      <c r="H20" s="10">
        <v>48912</v>
      </c>
      <c r="I20" s="20" t="s">
        <v>37</v>
      </c>
      <c r="J20" s="21" t="s">
        <v>38</v>
      </c>
      <c r="K20" s="25" t="s">
        <v>42</v>
      </c>
      <c r="L20" s="22">
        <f t="shared" si="0"/>
        <v>48912</v>
      </c>
      <c r="M20" s="23">
        <f t="shared" si="1"/>
        <v>48912</v>
      </c>
      <c r="N20" s="11">
        <v>565557000106</v>
      </c>
      <c r="O20" s="7" t="s">
        <v>40</v>
      </c>
      <c r="P20" s="7">
        <v>66089615332</v>
      </c>
      <c r="Q20" s="8">
        <v>243488</v>
      </c>
      <c r="R20" s="9">
        <v>243503</v>
      </c>
    </row>
    <row r="21" spans="1:18" ht="20.25" customHeight="1">
      <c r="A21" s="32">
        <v>2567</v>
      </c>
      <c r="B21" s="32" t="s">
        <v>31</v>
      </c>
      <c r="C21" s="32" t="s">
        <v>32</v>
      </c>
      <c r="D21" s="32" t="s">
        <v>33</v>
      </c>
      <c r="E21" s="32" t="s">
        <v>34</v>
      </c>
      <c r="F21" s="32" t="s">
        <v>35</v>
      </c>
      <c r="G21" s="28" t="s">
        <v>72</v>
      </c>
      <c r="H21" s="10">
        <v>31500</v>
      </c>
      <c r="I21" s="20" t="s">
        <v>37</v>
      </c>
      <c r="J21" s="21" t="s">
        <v>38</v>
      </c>
      <c r="K21" s="25" t="s">
        <v>42</v>
      </c>
      <c r="L21" s="22">
        <f t="shared" si="0"/>
        <v>31500</v>
      </c>
      <c r="M21" s="23">
        <f t="shared" si="1"/>
        <v>31500</v>
      </c>
      <c r="N21" s="11">
        <v>563543000140</v>
      </c>
      <c r="O21" s="7" t="s">
        <v>64</v>
      </c>
      <c r="P21" s="7">
        <v>66079573592</v>
      </c>
      <c r="Q21" s="8">
        <v>243460</v>
      </c>
      <c r="R21" s="9">
        <v>243475</v>
      </c>
    </row>
    <row r="22" spans="1:18" ht="20.25" customHeight="1">
      <c r="A22" s="32">
        <v>2567</v>
      </c>
      <c r="B22" s="32" t="s">
        <v>31</v>
      </c>
      <c r="C22" s="32" t="s">
        <v>32</v>
      </c>
      <c r="D22" s="32" t="s">
        <v>33</v>
      </c>
      <c r="E22" s="32" t="s">
        <v>34</v>
      </c>
      <c r="F22" s="32" t="s">
        <v>35</v>
      </c>
      <c r="G22" s="28" t="s">
        <v>73</v>
      </c>
      <c r="H22" s="10">
        <v>93920</v>
      </c>
      <c r="I22" s="20" t="s">
        <v>37</v>
      </c>
      <c r="J22" s="21" t="s">
        <v>38</v>
      </c>
      <c r="K22" s="25" t="s">
        <v>42</v>
      </c>
      <c r="L22" s="22">
        <f t="shared" si="0"/>
        <v>93920</v>
      </c>
      <c r="M22" s="23">
        <f t="shared" si="1"/>
        <v>93920</v>
      </c>
      <c r="N22" s="11">
        <v>563547000659</v>
      </c>
      <c r="O22" s="7" t="s">
        <v>74</v>
      </c>
      <c r="P22" s="7">
        <v>66099693825</v>
      </c>
      <c r="Q22" s="8">
        <v>243508</v>
      </c>
      <c r="R22" s="9">
        <v>243523</v>
      </c>
    </row>
    <row r="23" spans="1:18" ht="20.25" customHeight="1">
      <c r="A23" s="32">
        <v>2567</v>
      </c>
      <c r="B23" s="32" t="s">
        <v>31</v>
      </c>
      <c r="C23" s="32" t="s">
        <v>32</v>
      </c>
      <c r="D23" s="32" t="s">
        <v>33</v>
      </c>
      <c r="E23" s="32" t="s">
        <v>34</v>
      </c>
      <c r="F23" s="32" t="s">
        <v>35</v>
      </c>
      <c r="G23" s="28" t="s">
        <v>75</v>
      </c>
      <c r="H23" s="10">
        <v>8863</v>
      </c>
      <c r="I23" s="20" t="s">
        <v>37</v>
      </c>
      <c r="J23" s="21" t="s">
        <v>38</v>
      </c>
      <c r="K23" s="25" t="s">
        <v>42</v>
      </c>
      <c r="L23" s="22">
        <f t="shared" si="0"/>
        <v>8863</v>
      </c>
      <c r="M23" s="23">
        <f t="shared" si="1"/>
        <v>8863</v>
      </c>
      <c r="N23" s="11">
        <v>563543000140</v>
      </c>
      <c r="O23" s="7" t="s">
        <v>64</v>
      </c>
      <c r="P23" s="7">
        <v>66099693005</v>
      </c>
      <c r="Q23" s="8">
        <v>243508</v>
      </c>
      <c r="R23" s="9">
        <v>243523</v>
      </c>
    </row>
    <row r="24" spans="1:18" ht="20.25" customHeight="1">
      <c r="A24" s="32">
        <v>2567</v>
      </c>
      <c r="B24" s="32" t="s">
        <v>31</v>
      </c>
      <c r="C24" s="32" t="s">
        <v>32</v>
      </c>
      <c r="D24" s="32" t="s">
        <v>33</v>
      </c>
      <c r="E24" s="32" t="s">
        <v>34</v>
      </c>
      <c r="F24" s="32" t="s">
        <v>35</v>
      </c>
      <c r="G24" s="28" t="s">
        <v>75</v>
      </c>
      <c r="H24" s="10">
        <v>12001</v>
      </c>
      <c r="I24" s="20" t="s">
        <v>37</v>
      </c>
      <c r="J24" s="21" t="s">
        <v>38</v>
      </c>
      <c r="K24" s="25" t="s">
        <v>42</v>
      </c>
      <c r="L24" s="22">
        <f t="shared" si="0"/>
        <v>12001</v>
      </c>
      <c r="M24" s="23">
        <f t="shared" si="1"/>
        <v>12001</v>
      </c>
      <c r="N24" s="11">
        <v>563543000140</v>
      </c>
      <c r="O24" s="7" t="s">
        <v>64</v>
      </c>
      <c r="P24" s="7">
        <v>66099688900</v>
      </c>
      <c r="Q24" s="8">
        <v>243514</v>
      </c>
      <c r="R24" s="9">
        <v>243529</v>
      </c>
    </row>
    <row r="25" spans="1:18" ht="20.25" customHeight="1">
      <c r="A25" s="32">
        <v>2567</v>
      </c>
      <c r="B25" s="32" t="s">
        <v>31</v>
      </c>
      <c r="C25" s="32" t="s">
        <v>32</v>
      </c>
      <c r="D25" s="32" t="s">
        <v>33</v>
      </c>
      <c r="E25" s="32" t="s">
        <v>34</v>
      </c>
      <c r="F25" s="32" t="s">
        <v>35</v>
      </c>
      <c r="G25" s="28" t="s">
        <v>76</v>
      </c>
      <c r="H25" s="10">
        <v>26691.8</v>
      </c>
      <c r="I25" s="20" t="s">
        <v>37</v>
      </c>
      <c r="J25" s="21" t="s">
        <v>38</v>
      </c>
      <c r="K25" s="25" t="s">
        <v>42</v>
      </c>
      <c r="L25" s="22">
        <f t="shared" si="0"/>
        <v>26691.8</v>
      </c>
      <c r="M25" s="23">
        <f t="shared" si="1"/>
        <v>26691.8</v>
      </c>
      <c r="N25" s="11">
        <v>565560000901</v>
      </c>
      <c r="O25" s="7" t="s">
        <v>48</v>
      </c>
      <c r="P25" s="7">
        <v>66099700801</v>
      </c>
      <c r="Q25" s="8">
        <v>243285</v>
      </c>
      <c r="R25" s="9">
        <v>243526</v>
      </c>
    </row>
    <row r="26" spans="1:18" ht="20.25" customHeight="1">
      <c r="A26" s="32">
        <v>2567</v>
      </c>
      <c r="B26" s="32" t="s">
        <v>31</v>
      </c>
      <c r="C26" s="32" t="s">
        <v>32</v>
      </c>
      <c r="D26" s="32" t="s">
        <v>33</v>
      </c>
      <c r="E26" s="32" t="s">
        <v>34</v>
      </c>
      <c r="F26" s="32" t="s">
        <v>35</v>
      </c>
      <c r="G26" s="28" t="s">
        <v>77</v>
      </c>
      <c r="H26" s="10">
        <v>1027200</v>
      </c>
      <c r="I26" s="20" t="s">
        <v>37</v>
      </c>
      <c r="J26" s="21" t="s">
        <v>38</v>
      </c>
      <c r="K26" s="7" t="s">
        <v>78</v>
      </c>
      <c r="L26" s="22">
        <f t="shared" si="0"/>
        <v>1027200</v>
      </c>
      <c r="M26" s="23">
        <f t="shared" si="1"/>
        <v>1027200</v>
      </c>
      <c r="N26" s="11">
        <v>565557000106</v>
      </c>
      <c r="O26" s="7" t="s">
        <v>40</v>
      </c>
      <c r="P26" s="7">
        <v>65127418689</v>
      </c>
      <c r="Q26" s="8">
        <v>243277</v>
      </c>
      <c r="R26" s="9">
        <v>243337</v>
      </c>
    </row>
    <row r="27" spans="1:18" ht="20.25" customHeight="1">
      <c r="A27" s="32">
        <v>2567</v>
      </c>
      <c r="B27" s="32" t="s">
        <v>31</v>
      </c>
      <c r="C27" s="32" t="s">
        <v>32</v>
      </c>
      <c r="D27" s="32" t="s">
        <v>33</v>
      </c>
      <c r="E27" s="32" t="s">
        <v>34</v>
      </c>
      <c r="F27" s="32" t="s">
        <v>35</v>
      </c>
      <c r="G27" s="28" t="s">
        <v>79</v>
      </c>
      <c r="H27" s="10">
        <v>1070400</v>
      </c>
      <c r="I27" s="20" t="s">
        <v>37</v>
      </c>
      <c r="J27" s="21" t="s">
        <v>38</v>
      </c>
      <c r="K27" s="7" t="s">
        <v>78</v>
      </c>
      <c r="L27" s="22">
        <f t="shared" si="0"/>
        <v>1070400</v>
      </c>
      <c r="M27" s="23">
        <f t="shared" si="1"/>
        <v>1070400</v>
      </c>
      <c r="N27" s="11">
        <v>573539000891</v>
      </c>
      <c r="O27" s="7" t="s">
        <v>80</v>
      </c>
      <c r="P27" s="7">
        <v>66059033629</v>
      </c>
      <c r="Q27" s="8">
        <v>243404</v>
      </c>
      <c r="R27" s="9">
        <v>24380</v>
      </c>
    </row>
    <row r="28" spans="1:18" ht="20.25" customHeight="1">
      <c r="H28" s="17"/>
    </row>
    <row r="29" spans="1:18" ht="20.25" customHeight="1">
      <c r="H29" s="18"/>
    </row>
    <row r="30" spans="1:18" ht="20.25" customHeight="1">
      <c r="H30" s="19"/>
    </row>
    <row r="31" spans="1:18" ht="20.25" customHeight="1">
      <c r="H31" s="19"/>
    </row>
    <row r="32" spans="1:18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</sheetData>
  <dataValidations count="3">
    <dataValidation type="list" allowBlank="1" showInputMessage="1" showErrorMessage="1" prompt=" - " sqref="I2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28515625" defaultRowHeight="15" customHeight="1"/>
  <cols>
    <col min="1" max="11" width="8" customWidth="1"/>
  </cols>
  <sheetData>
    <row r="1" spans="1:3" ht="22.5" customHeight="1">
      <c r="A1" s="6" t="s">
        <v>81</v>
      </c>
      <c r="B1" s="6" t="s">
        <v>82</v>
      </c>
      <c r="C1" s="6" t="s">
        <v>83</v>
      </c>
    </row>
    <row r="2" spans="1:3" ht="22.5" customHeight="1">
      <c r="A2" s="6" t="s">
        <v>84</v>
      </c>
      <c r="B2" s="6" t="s">
        <v>85</v>
      </c>
      <c r="C2" s="6" t="s">
        <v>86</v>
      </c>
    </row>
    <row r="3" spans="1:3" ht="22.5" customHeight="1">
      <c r="A3" s="6" t="s">
        <v>87</v>
      </c>
      <c r="B3" s="6" t="s">
        <v>19</v>
      </c>
      <c r="C3" s="6" t="s">
        <v>88</v>
      </c>
    </row>
    <row r="4" spans="1:3" ht="22.5" customHeight="1">
      <c r="A4" s="6" t="s">
        <v>89</v>
      </c>
      <c r="B4" s="6" t="s">
        <v>90</v>
      </c>
      <c r="C4" s="6" t="s">
        <v>91</v>
      </c>
    </row>
    <row r="5" spans="1:3" ht="22.5" customHeight="1">
      <c r="A5" s="6" t="s">
        <v>92</v>
      </c>
      <c r="B5" s="6" t="s">
        <v>93</v>
      </c>
      <c r="C5" s="6" t="s">
        <v>94</v>
      </c>
    </row>
    <row r="6" spans="1:3" ht="22.5" customHeight="1">
      <c r="A6" s="6" t="s">
        <v>95</v>
      </c>
      <c r="B6" s="6" t="s">
        <v>96</v>
      </c>
      <c r="C6" s="6" t="s">
        <v>97</v>
      </c>
    </row>
    <row r="7" spans="1:3" ht="22.5" customHeight="1">
      <c r="A7" s="6" t="s">
        <v>98</v>
      </c>
      <c r="B7" s="6" t="s">
        <v>99</v>
      </c>
      <c r="C7" s="6" t="s">
        <v>100</v>
      </c>
    </row>
    <row r="8" spans="1:3" ht="22.5" customHeight="1">
      <c r="A8" s="6" t="s">
        <v>101</v>
      </c>
      <c r="B8" s="6" t="s">
        <v>102</v>
      </c>
      <c r="C8" s="6" t="s">
        <v>103</v>
      </c>
    </row>
    <row r="9" spans="1:3" ht="22.5" customHeight="1">
      <c r="A9" s="6" t="s">
        <v>104</v>
      </c>
      <c r="B9" s="6" t="s">
        <v>105</v>
      </c>
      <c r="C9" s="6" t="s">
        <v>106</v>
      </c>
    </row>
    <row r="10" spans="1:3" ht="22.5" customHeight="1">
      <c r="A10" s="6" t="s">
        <v>107</v>
      </c>
      <c r="B10" s="6" t="s">
        <v>108</v>
      </c>
      <c r="C10" s="6" t="s">
        <v>109</v>
      </c>
    </row>
    <row r="11" spans="1:3" ht="22.5" customHeight="1">
      <c r="A11" s="6" t="s">
        <v>110</v>
      </c>
      <c r="B11" s="6" t="s">
        <v>111</v>
      </c>
      <c r="C11" s="6" t="s">
        <v>112</v>
      </c>
    </row>
    <row r="12" spans="1:3" ht="22.5" customHeight="1">
      <c r="A12" s="6" t="s">
        <v>113</v>
      </c>
      <c r="B12" s="6" t="s">
        <v>114</v>
      </c>
      <c r="C12" s="6" t="s">
        <v>115</v>
      </c>
    </row>
    <row r="13" spans="1:3" ht="22.5" customHeight="1">
      <c r="A13" s="6" t="s">
        <v>116</v>
      </c>
      <c r="B13" s="6" t="s">
        <v>117</v>
      </c>
      <c r="C13" s="6" t="s">
        <v>118</v>
      </c>
    </row>
    <row r="14" spans="1:3" ht="22.5" customHeight="1">
      <c r="A14" s="6" t="s">
        <v>119</v>
      </c>
      <c r="B14" s="6" t="s">
        <v>120</v>
      </c>
      <c r="C14" s="6" t="s">
        <v>121</v>
      </c>
    </row>
    <row r="15" spans="1:3" ht="22.5" customHeight="1">
      <c r="A15" s="6" t="s">
        <v>122</v>
      </c>
      <c r="B15" s="6" t="s">
        <v>123</v>
      </c>
      <c r="C15" s="6" t="s">
        <v>124</v>
      </c>
    </row>
    <row r="16" spans="1:3" ht="22.5" customHeight="1">
      <c r="A16" s="6" t="s">
        <v>125</v>
      </c>
      <c r="B16" s="6" t="s">
        <v>126</v>
      </c>
      <c r="C16" s="6" t="s">
        <v>127</v>
      </c>
    </row>
    <row r="17" spans="1:3" ht="22.5" customHeight="1">
      <c r="A17" s="6" t="s">
        <v>128</v>
      </c>
      <c r="B17" s="6" t="s">
        <v>129</v>
      </c>
      <c r="C17" s="6" t="s">
        <v>130</v>
      </c>
    </row>
    <row r="18" spans="1:3" ht="22.5" customHeight="1">
      <c r="A18" s="6" t="s">
        <v>131</v>
      </c>
      <c r="C18" s="6" t="s">
        <v>132</v>
      </c>
    </row>
    <row r="19" spans="1:3" ht="22.5" customHeight="1">
      <c r="A19" s="6" t="s">
        <v>133</v>
      </c>
      <c r="C19" s="6" t="s">
        <v>134</v>
      </c>
    </row>
    <row r="20" spans="1:3" ht="22.5" customHeight="1">
      <c r="A20" s="6" t="s">
        <v>135</v>
      </c>
      <c r="C20" s="6" t="s">
        <v>136</v>
      </c>
    </row>
    <row r="21" spans="1:3" ht="22.5" customHeight="1">
      <c r="A21" s="6" t="s">
        <v>137</v>
      </c>
      <c r="C21" s="6" t="s">
        <v>138</v>
      </c>
    </row>
    <row r="22" spans="1:3" ht="22.5" customHeight="1">
      <c r="C22" s="6" t="s">
        <v>139</v>
      </c>
    </row>
    <row r="23" spans="1:3" ht="22.5" customHeight="1">
      <c r="C23" s="6" t="s">
        <v>140</v>
      </c>
    </row>
    <row r="24" spans="1:3" ht="22.5" customHeight="1">
      <c r="C24" s="6" t="s">
        <v>141</v>
      </c>
    </row>
    <row r="25" spans="1:3" ht="22.5" customHeight="1">
      <c r="C25" s="6" t="s">
        <v>142</v>
      </c>
    </row>
    <row r="26" spans="1:3" ht="22.5" customHeight="1">
      <c r="C26" s="6" t="s">
        <v>143</v>
      </c>
    </row>
    <row r="27" spans="1:3" ht="22.5" customHeight="1">
      <c r="C27" s="6" t="s">
        <v>144</v>
      </c>
    </row>
    <row r="28" spans="1:3" ht="22.5" customHeight="1">
      <c r="C28" s="6" t="s">
        <v>145</v>
      </c>
    </row>
    <row r="29" spans="1:3" ht="22.5" customHeight="1">
      <c r="C29" s="6" t="s">
        <v>146</v>
      </c>
    </row>
    <row r="30" spans="1:3" ht="22.5" customHeight="1">
      <c r="C30" s="6" t="s">
        <v>147</v>
      </c>
    </row>
    <row r="31" spans="1:3" ht="22.5" customHeight="1">
      <c r="C31" s="6" t="s">
        <v>148</v>
      </c>
    </row>
    <row r="32" spans="1:3" ht="22.5" customHeight="1">
      <c r="C32" s="6" t="s">
        <v>149</v>
      </c>
    </row>
    <row r="33" spans="3:3" ht="22.5" customHeight="1">
      <c r="C33" s="6" t="s">
        <v>150</v>
      </c>
    </row>
    <row r="34" spans="3:3" ht="22.5" customHeight="1">
      <c r="C34" s="6" t="s">
        <v>35</v>
      </c>
    </row>
    <row r="35" spans="3:3" ht="22.5" customHeight="1">
      <c r="C35" s="6" t="s">
        <v>151</v>
      </c>
    </row>
    <row r="36" spans="3:3" ht="22.5" customHeight="1">
      <c r="C36" s="6" t="s">
        <v>152</v>
      </c>
    </row>
    <row r="37" spans="3:3" ht="22.5" customHeight="1">
      <c r="C37" s="6" t="s">
        <v>153</v>
      </c>
    </row>
    <row r="38" spans="3:3" ht="22.5" customHeight="1">
      <c r="C38" s="6" t="s">
        <v>154</v>
      </c>
    </row>
    <row r="39" spans="3:3" ht="22.5" customHeight="1">
      <c r="C39" s="6" t="s">
        <v>155</v>
      </c>
    </row>
    <row r="40" spans="3:3" ht="22.5" customHeight="1">
      <c r="C40" s="6" t="s">
        <v>156</v>
      </c>
    </row>
    <row r="41" spans="3:3" ht="22.5" customHeight="1">
      <c r="C41" s="6" t="s">
        <v>157</v>
      </c>
    </row>
    <row r="42" spans="3:3" ht="22.5" customHeight="1">
      <c r="C42" s="6" t="s">
        <v>158</v>
      </c>
    </row>
    <row r="43" spans="3:3" ht="22.5" customHeight="1">
      <c r="C43" s="6" t="s">
        <v>159</v>
      </c>
    </row>
    <row r="44" spans="3:3" ht="22.5" customHeight="1">
      <c r="C44" s="6" t="s">
        <v>160</v>
      </c>
    </row>
    <row r="45" spans="3:3" ht="22.5" customHeight="1">
      <c r="C45" s="6" t="s">
        <v>161</v>
      </c>
    </row>
    <row r="46" spans="3:3" ht="22.5" customHeight="1">
      <c r="C46" s="6" t="s">
        <v>162</v>
      </c>
    </row>
    <row r="47" spans="3:3" ht="22.5" customHeight="1">
      <c r="C47" s="6" t="s">
        <v>163</v>
      </c>
    </row>
    <row r="48" spans="3:3" ht="22.5" customHeight="1">
      <c r="C48" s="6" t="s">
        <v>164</v>
      </c>
    </row>
    <row r="49" spans="3:3" ht="22.5" customHeight="1">
      <c r="C49" s="6" t="s">
        <v>165</v>
      </c>
    </row>
    <row r="50" spans="3:3" ht="22.5" customHeight="1">
      <c r="C50" s="6" t="s">
        <v>166</v>
      </c>
    </row>
    <row r="51" spans="3:3" ht="22.5" customHeight="1">
      <c r="C51" s="6" t="s">
        <v>167</v>
      </c>
    </row>
    <row r="52" spans="3:3" ht="22.5" customHeight="1">
      <c r="C52" s="6" t="s">
        <v>168</v>
      </c>
    </row>
    <row r="53" spans="3:3" ht="22.5" customHeight="1">
      <c r="C53" s="6" t="s">
        <v>169</v>
      </c>
    </row>
    <row r="54" spans="3:3" ht="22.5" customHeight="1">
      <c r="C54" s="6" t="s">
        <v>170</v>
      </c>
    </row>
    <row r="55" spans="3:3" ht="22.5" customHeight="1">
      <c r="C55" s="6" t="s">
        <v>171</v>
      </c>
    </row>
    <row r="56" spans="3:3" ht="22.5" customHeight="1">
      <c r="C56" s="6" t="s">
        <v>172</v>
      </c>
    </row>
    <row r="57" spans="3:3" ht="22.5" customHeight="1">
      <c r="C57" s="6" t="s">
        <v>173</v>
      </c>
    </row>
    <row r="58" spans="3:3" ht="22.5" customHeight="1">
      <c r="C58" s="6" t="s">
        <v>174</v>
      </c>
    </row>
    <row r="59" spans="3:3" ht="22.5" customHeight="1">
      <c r="C59" s="6" t="s">
        <v>175</v>
      </c>
    </row>
    <row r="60" spans="3:3" ht="22.5" customHeight="1">
      <c r="C60" s="6" t="s">
        <v>176</v>
      </c>
    </row>
    <row r="61" spans="3:3" ht="22.5" customHeight="1">
      <c r="C61" s="6" t="s">
        <v>177</v>
      </c>
    </row>
    <row r="62" spans="3:3" ht="22.5" customHeight="1">
      <c r="C62" s="6" t="s">
        <v>178</v>
      </c>
    </row>
    <row r="63" spans="3:3" ht="22.5" customHeight="1">
      <c r="C63" s="6" t="s">
        <v>179</v>
      </c>
    </row>
    <row r="64" spans="3:3" ht="22.5" customHeight="1">
      <c r="C64" s="6" t="s">
        <v>180</v>
      </c>
    </row>
    <row r="65" spans="3:3" ht="22.5" customHeight="1">
      <c r="C65" s="6" t="s">
        <v>181</v>
      </c>
    </row>
    <row r="66" spans="3:3" ht="22.5" customHeight="1">
      <c r="C66" s="6" t="s">
        <v>182</v>
      </c>
    </row>
    <row r="67" spans="3:3" ht="22.5" customHeight="1">
      <c r="C67" s="6" t="s">
        <v>183</v>
      </c>
    </row>
    <row r="68" spans="3:3" ht="22.5" customHeight="1">
      <c r="C68" s="6" t="s">
        <v>184</v>
      </c>
    </row>
    <row r="69" spans="3:3" ht="22.5" customHeight="1">
      <c r="C69" s="6" t="s">
        <v>185</v>
      </c>
    </row>
    <row r="70" spans="3:3" ht="22.5" customHeight="1">
      <c r="C70" s="6" t="s">
        <v>186</v>
      </c>
    </row>
    <row r="71" spans="3:3" ht="22.5" customHeight="1">
      <c r="C71" s="6" t="s">
        <v>187</v>
      </c>
    </row>
    <row r="72" spans="3:3" ht="22.5" customHeight="1">
      <c r="C72" s="6" t="s">
        <v>188</v>
      </c>
    </row>
    <row r="73" spans="3:3" ht="22.5" customHeight="1">
      <c r="C73" s="6" t="s">
        <v>189</v>
      </c>
    </row>
    <row r="74" spans="3:3" ht="22.5" customHeight="1">
      <c r="C74" s="6" t="s">
        <v>190</v>
      </c>
    </row>
    <row r="75" spans="3:3" ht="22.5" customHeight="1">
      <c r="C75" s="6" t="s">
        <v>191</v>
      </c>
    </row>
    <row r="76" spans="3:3" ht="22.5" customHeight="1">
      <c r="C76" s="6" t="s">
        <v>192</v>
      </c>
    </row>
    <row r="77" spans="3:3" ht="22.5" customHeight="1">
      <c r="C77" s="6" t="s">
        <v>193</v>
      </c>
    </row>
    <row r="78" spans="3:3" ht="22.5" customHeight="1">
      <c r="C78" s="6" t="s">
        <v>194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Pitsanu Saethow</cp:lastModifiedBy>
  <cp:revision/>
  <dcterms:created xsi:type="dcterms:W3CDTF">2023-09-21T14:37:46Z</dcterms:created>
  <dcterms:modified xsi:type="dcterms:W3CDTF">2024-06-26T09:54:23Z</dcterms:modified>
  <cp:category/>
  <cp:contentStatus/>
</cp:coreProperties>
</file>